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agszy\Desktop\PRZETARGI\2025\KU.2301.125.2025 Dostawa mat. zużywalnych do pracownik kosmetologii (akcesoria lab. Kreator Kariery)\2. SWZ\"/>
    </mc:Choice>
  </mc:AlternateContent>
  <xr:revisionPtr revIDLastSave="0" documentId="13_ncr:1_{65135C9D-86D5-4662-B2FB-A5F4AB7DDB26}" xr6:coauthVersionLast="47" xr6:coauthVersionMax="47" xr10:uidLastSave="{00000000-0000-0000-0000-000000000000}"/>
  <bookViews>
    <workbookView xWindow="-120" yWindow="-120" windowWidth="29040" windowHeight="15720" tabRatio="887" activeTab="3" xr2:uid="{00000000-000D-0000-FFFF-FFFF00000000}"/>
  </bookViews>
  <sheets>
    <sheet name="Część 1" sheetId="1" r:id="rId1"/>
    <sheet name="Część 2" sheetId="14" r:id="rId2"/>
    <sheet name="Część 3" sheetId="16" r:id="rId3"/>
    <sheet name="Część 4" sheetId="23" r:id="rId4"/>
    <sheet name="Część 5" sheetId="24" r:id="rId5"/>
  </sheets>
  <definedNames>
    <definedName name="_xlnm.Print_Area" localSheetId="0">'Część 1'!$A$1:$F$17</definedName>
    <definedName name="_xlnm.Print_Area" localSheetId="1">'Część 2'!$A$1:$F$18</definedName>
    <definedName name="_xlnm.Print_Area" localSheetId="2">'Część 3'!$A$1:$F$19</definedName>
    <definedName name="_xlnm.Print_Area" localSheetId="3">'Część 4'!$A$1:$F$18</definedName>
    <definedName name="_xlnm.Print_Area" localSheetId="4">'Część 5'!$A$1:$F$25</definedName>
  </definedNames>
  <calcPr calcId="191029" fullPrecision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4" l="1"/>
  <c r="F19" i="24"/>
  <c r="F13" i="24"/>
  <c r="F14" i="24"/>
  <c r="F15" i="24"/>
  <c r="F16" i="24"/>
  <c r="F17" i="24"/>
  <c r="F18" i="24"/>
  <c r="F12" i="24"/>
  <c r="F11" i="24"/>
  <c r="F10" i="24"/>
  <c r="F9" i="24"/>
  <c r="F8" i="24"/>
  <c r="F7" i="24"/>
  <c r="F6" i="24"/>
  <c r="F5" i="24"/>
  <c r="F4" i="24"/>
  <c r="F3" i="24"/>
  <c r="F8" i="16"/>
  <c r="F9" i="16"/>
  <c r="F10" i="16"/>
  <c r="F11" i="16"/>
  <c r="F12" i="16"/>
  <c r="F13" i="16"/>
  <c r="F3" i="23"/>
  <c r="F3" i="16"/>
  <c r="F3" i="14"/>
  <c r="F3" i="1"/>
  <c r="F9" i="14"/>
  <c r="F10" i="14"/>
  <c r="F11" i="14"/>
  <c r="F12" i="14"/>
  <c r="F9" i="23"/>
  <c r="F8" i="23"/>
  <c r="F7" i="23"/>
  <c r="F6" i="23"/>
  <c r="F5" i="23"/>
  <c r="F4" i="23"/>
  <c r="F4" i="16"/>
  <c r="F5" i="16"/>
  <c r="F6" i="16"/>
  <c r="F7" i="16"/>
  <c r="F8" i="14"/>
  <c r="F7" i="14"/>
  <c r="F6" i="14"/>
  <c r="F5" i="14"/>
  <c r="F4" i="14"/>
  <c r="F4" i="1"/>
  <c r="F5" i="1"/>
  <c r="F6" i="1"/>
  <c r="F7" i="1"/>
  <c r="F8" i="1"/>
  <c r="F9" i="1"/>
  <c r="F10" i="1"/>
  <c r="F11" i="1"/>
  <c r="F10" i="23" l="1"/>
  <c r="F14" i="16"/>
  <c r="F13" i="14"/>
  <c r="F12" i="1"/>
</calcChain>
</file>

<file path=xl/sharedStrings.xml><?xml version="1.0" encoding="utf-8"?>
<sst xmlns="http://schemas.openxmlformats.org/spreadsheetml/2006/main" count="99" uniqueCount="73">
  <si>
    <t>Lp.</t>
  </si>
  <si>
    <t>Wartość brutto</t>
  </si>
  <si>
    <t>RAZEM część 1:</t>
  </si>
  <si>
    <t>Cena
jedn. (brutto)</t>
  </si>
  <si>
    <t>RAZEM część 2:</t>
  </si>
  <si>
    <t>RAZEM część 3:</t>
  </si>
  <si>
    <t>RAZEM część 4:</t>
  </si>
  <si>
    <t>Ilość
(szt./op.)</t>
  </si>
  <si>
    <t>Nazwa produktu wymaganego</t>
  </si>
  <si>
    <t xml:space="preserve">kwalifikowany podpis elektroniczny lub podpis zaufany lub podpis osobisty upoważnionego przedstawiciela Wykonawcy </t>
  </si>
  <si>
    <t>….............................................</t>
  </si>
  <si>
    <t>…......................................................................</t>
  </si>
  <si>
    <t>…...........................................................</t>
  </si>
  <si>
    <t>.............................................................</t>
  </si>
  <si>
    <t>Cena
jedn. (brutto) w zł</t>
  </si>
  <si>
    <t>Wartość brutto w zł</t>
  </si>
  <si>
    <t>Słoiczek szklany 15 ml</t>
  </si>
  <si>
    <t>Słoiczek szklany 30 ml</t>
  </si>
  <si>
    <t>Butelka szklana 30 ml z zakrętką</t>
  </si>
  <si>
    <t>Butelka szklana 10 ml</t>
  </si>
  <si>
    <t>Mały pojemnik z pokrywką 20 ml lub 30 ml</t>
  </si>
  <si>
    <t>Słoiczek plastikowy z nakrętką 30 ml</t>
  </si>
  <si>
    <t>Pojemnik plastikowy 50 ml</t>
  </si>
  <si>
    <t>Butelka z dozownikiem (pompką)  200 ml</t>
  </si>
  <si>
    <t>Butelka z atomizerem  200 ml</t>
  </si>
  <si>
    <t>Lejek plastikowy średnica 40 mm</t>
  </si>
  <si>
    <t>Bagietka szklana średnica 4-5 mm</t>
  </si>
  <si>
    <t>Łopatko-szpatułka długość 150 mm</t>
  </si>
  <si>
    <t>Łyżeczka miarowa 0,5 ml</t>
  </si>
  <si>
    <t>Łyżeczka miarowa 5 i 2,5 ml</t>
  </si>
  <si>
    <t>Metalowa szpatułka dwustronna wygieta długość 125 mm</t>
  </si>
  <si>
    <t>Dwustronna metalowa szpatułka długość 15 cm</t>
  </si>
  <si>
    <t>Papierki lakmusowe 1 op=10szt</t>
  </si>
  <si>
    <t>Szczotka do mycia butelek długość 11 cm</t>
  </si>
  <si>
    <t>Termometr z sondą</t>
  </si>
  <si>
    <t>Cylinder miarowy  25 ml z korkiem</t>
  </si>
  <si>
    <t>Rynienki na odczynniki 25 ml</t>
  </si>
  <si>
    <t>Rynienki na odczynniki 50 ml</t>
  </si>
  <si>
    <t>Probówka typu Falcon 15 ml 1 op=50 szt</t>
  </si>
  <si>
    <t>Probówka typu Falcon 50 ml 1 op=25 szt</t>
  </si>
  <si>
    <t>Pipeta autmatyczna zakres pojemności 0,5-10 μl</t>
  </si>
  <si>
    <t xml:space="preserve">Filtr strzykawkowy PTFE hydrofilowy 25mm 0,45um </t>
  </si>
  <si>
    <t xml:space="preserve">Filtr strzykawkowy PTFE hydrofilowy 25mm 0,22um </t>
  </si>
  <si>
    <t>Kolba płaskodenna 100 ml szlif 19/26</t>
  </si>
  <si>
    <t>Zlewka szklana poj. 100 ml</t>
  </si>
  <si>
    <t>Zlewka szklana poj. 250 ml</t>
  </si>
  <si>
    <t>Probówka typu eppendorff 2 ml 1op=500 szt</t>
  </si>
  <si>
    <t>Probówka typu eppendorff 5 ml 1 op=200 szt</t>
  </si>
  <si>
    <t>Kuwety spektrofotometryczne plastikowe poj. 1-3 ml</t>
  </si>
  <si>
    <t>Papier (bibuła) filtracyjny typ 603/N 58 x 58 cm 75g/m2</t>
  </si>
  <si>
    <t>Folia aluminiowa szerokość 30 cm, grubość 0,13 cm, długość 20 m</t>
  </si>
  <si>
    <t>Zestaw pipet  o pojemnościach: 10 µl, 20 µl, 200 µl i 1000 µl z akcesoriami, końcówki 10 μl (96 szt.), 200 μl (96 szt.), 1000 μl (96 szt.)</t>
  </si>
  <si>
    <t>Końcówki do pipet w pudełku, Pojemność: 20–200 μl, Pakowane: 5 x 96 szt., Szt./Op.: 480 szt</t>
  </si>
  <si>
    <t>Butelki przeznaczone do hodowli komórkowych. Pakowane po 5 szt, sterylne, pw. Wzrostu 25 cm2, 7 ml</t>
  </si>
  <si>
    <t xml:space="preserve">Butelki do hodowli komórkowych z zakrętką z wentylacją W wersji z zakrętką z filtrem – z hydrofobową membraną z PTFE o śr. porów 0,22 µm. Pow. wzrostu: 75 cm², Obj. maks.: 270 ml,  20 x 5 szt.
</t>
  </si>
  <si>
    <t>Końcówki do pipet - w pudełku, Pojemność: 100-1000 μl, Pakowane: 5 x 96 szt., Szt./Op.: 480 szt.</t>
  </si>
  <si>
    <t>Probówki do PCR, probówki o pojemności 0,2 ml  1 op=1000 szt</t>
  </si>
  <si>
    <t>Probówki typu Eppendorf SafeSeal, pojemność 2 ml, 1 op=250 szt</t>
  </si>
  <si>
    <t>Sterylne butelki na pożywki z PETG, kwadratowe, Pojemność: 125 ml. Wymiary: 52 x 52 x 108 mm, 1op= 24 szt.</t>
  </si>
  <si>
    <t>Sterylne butelki na pożywki z PETG, kwadratowe. Pojemność: 250 ml. Wymiary: 58 x 58 x 147 mm, 1 op= 24 szt.</t>
  </si>
  <si>
    <t>Probówki z PP typu Falcon - z zakrętką Flat-Top. Pojemność: 15 ml, Śr. x wys.: 16 x 120 mm, sterylne, 1op=50 szt.</t>
  </si>
  <si>
    <t>Probówki z PP typu Falcon - z zakrętką Flat-Top. Pojemność: 50 ml, Śr. x wys.: 29 x 115 mm, sterylne, 1 op= 50 szt.</t>
  </si>
  <si>
    <t>Pipety szklane sterylne 5 ml 1op=4x50 szt</t>
  </si>
  <si>
    <t>Pipety szklane sterylne10 ml, 1op=4x50 szt</t>
  </si>
  <si>
    <t>Pipety szklane sterylne 25 ml, 1op=4x50 szt</t>
  </si>
  <si>
    <t>Pipety pasteurowskie, sterylne, 1 op=500 szt</t>
  </si>
  <si>
    <t>Krioprobówki do zamrażania komórek (dla pojemności 1,5 ml), 1 op=500 szt</t>
  </si>
  <si>
    <t>Płytki 96 dołkowe - sterylne, 1 op=50 szt</t>
  </si>
  <si>
    <t>Rynienki sterylne, Pojemność 50 ml</t>
  </si>
  <si>
    <t>RAZEM część 5:</t>
  </si>
  <si>
    <t>Opis produktu oferowanego ze wskazaniem nazwy, producenta</t>
  </si>
  <si>
    <t>Ilość
(szt./op./zestaw)</t>
  </si>
  <si>
    <t>Sączek bibułowy  o średnicy 55 mm 1 op=100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</si>
</sst>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20" x14ac:knownFonts="1">
    <font>
      <sz val="11"/>
      <color theme="1"/>
      <name val="Aptos Narrow"/>
      <family val="2"/>
      <charset val="238"/>
      <scheme val="minor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B0F0"/>
      <name val="Times New Roman"/>
      <family val="1"/>
      <charset val="238"/>
    </font>
    <font>
      <b/>
      <sz val="11"/>
      <color theme="8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sz val="8"/>
      <name val="Aptos Narrow"/>
      <family val="2"/>
      <charset val="238"/>
      <scheme val="minor"/>
    </font>
    <font>
      <sz val="11"/>
      <color theme="5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4" borderId="0" xfId="0" applyFont="1" applyFill="1"/>
    <xf numFmtId="0" fontId="10" fillId="2" borderId="0" xfId="0" applyFont="1" applyFill="1"/>
    <xf numFmtId="0" fontId="3" fillId="2" borderId="0" xfId="0" applyFont="1" applyFill="1"/>
    <xf numFmtId="0" fontId="2" fillId="2" borderId="0" xfId="0" applyFont="1" applyFill="1"/>
    <xf numFmtId="0" fontId="16" fillId="0" borderId="0" xfId="0" applyFont="1" applyAlignment="1">
      <alignment wrapText="1"/>
    </xf>
    <xf numFmtId="0" fontId="14" fillId="2" borderId="0" xfId="0" applyFont="1" applyFill="1"/>
    <xf numFmtId="0" fontId="12" fillId="2" borderId="0" xfId="0" applyFont="1" applyFill="1"/>
    <xf numFmtId="0" fontId="0" fillId="2" borderId="0" xfId="0" applyFill="1"/>
    <xf numFmtId="164" fontId="7" fillId="2" borderId="0" xfId="0" applyNumberFormat="1" applyFont="1" applyFill="1"/>
    <xf numFmtId="0" fontId="8" fillId="2" borderId="0" xfId="0" applyFont="1" applyFill="1" applyAlignment="1">
      <alignment horizontal="center"/>
    </xf>
    <xf numFmtId="0" fontId="1" fillId="2" borderId="0" xfId="0" applyFont="1" applyFill="1"/>
    <xf numFmtId="165" fontId="3" fillId="2" borderId="0" xfId="0" applyNumberFormat="1" applyFont="1" applyFill="1"/>
    <xf numFmtId="0" fontId="6" fillId="2" borderId="0" xfId="0" applyFont="1" applyFill="1" applyAlignment="1">
      <alignment horizontal="center"/>
    </xf>
    <xf numFmtId="0" fontId="10" fillId="3" borderId="0" xfId="0" applyFont="1" applyFill="1" applyAlignment="1">
      <alignment horizontal="left"/>
    </xf>
    <xf numFmtId="0" fontId="10" fillId="3" borderId="0" xfId="0" applyFont="1" applyFill="1"/>
    <xf numFmtId="164" fontId="10" fillId="3" borderId="0" xfId="0" applyNumberFormat="1" applyFont="1" applyFill="1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4" fontId="3" fillId="3" borderId="0" xfId="0" applyNumberFormat="1" applyFont="1" applyFill="1"/>
    <xf numFmtId="0" fontId="11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4" fontId="13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/>
    </xf>
    <xf numFmtId="4" fontId="16" fillId="0" borderId="1" xfId="0" applyNumberFormat="1" applyFont="1" applyBorder="1" applyAlignment="1">
      <alignment horizontal="right" vertical="center"/>
    </xf>
    <xf numFmtId="0" fontId="12" fillId="0" borderId="0" xfId="0" applyFont="1"/>
    <xf numFmtId="0" fontId="1" fillId="2" borderId="0" xfId="0" applyFont="1" applyFill="1" applyAlignment="1">
      <alignment horizontal="left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9" fillId="5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/>
    </xf>
    <xf numFmtId="0" fontId="13" fillId="5" borderId="1" xfId="0" applyFont="1" applyFill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3" fillId="5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I50"/>
  <sheetViews>
    <sheetView view="pageBreakPreview" topLeftCell="A5" zoomScaleNormal="100" zoomScaleSheetLayoutView="100" workbookViewId="0">
      <selection activeCell="C1" sqref="C1"/>
    </sheetView>
  </sheetViews>
  <sheetFormatPr defaultColWidth="8.85546875" defaultRowHeight="15" x14ac:dyDescent="0.25"/>
  <cols>
    <col min="1" max="1" width="6.28515625" style="1" customWidth="1"/>
    <col min="2" max="2" width="53.42578125" style="1" customWidth="1"/>
    <col min="3" max="3" width="44.28515625" customWidth="1"/>
    <col min="4" max="4" width="9.570312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6" customFormat="1" ht="45" x14ac:dyDescent="0.25">
      <c r="A1" s="26" t="s">
        <v>0</v>
      </c>
      <c r="B1" s="26" t="s">
        <v>8</v>
      </c>
      <c r="C1" s="27" t="s">
        <v>70</v>
      </c>
      <c r="D1" s="26" t="s">
        <v>7</v>
      </c>
      <c r="E1" s="26" t="s">
        <v>14</v>
      </c>
      <c r="F1" s="27" t="s">
        <v>15</v>
      </c>
    </row>
    <row r="2" spans="1:399" s="6" customFormat="1" x14ac:dyDescent="0.25">
      <c r="A2" s="28">
        <v>1</v>
      </c>
      <c r="B2" s="28">
        <v>2</v>
      </c>
      <c r="C2" s="29">
        <v>3</v>
      </c>
      <c r="D2" s="28">
        <v>4</v>
      </c>
      <c r="E2" s="28">
        <v>5</v>
      </c>
      <c r="F2" s="29">
        <v>6</v>
      </c>
    </row>
    <row r="3" spans="1:399" s="6" customFormat="1" x14ac:dyDescent="0.25">
      <c r="A3" s="42">
        <v>1</v>
      </c>
      <c r="B3" s="46" t="s">
        <v>16</v>
      </c>
      <c r="C3" s="30"/>
      <c r="D3" s="39">
        <v>80</v>
      </c>
      <c r="E3" s="44"/>
      <c r="F3" s="43">
        <f>D3*E3</f>
        <v>0</v>
      </c>
    </row>
    <row r="4" spans="1:399" x14ac:dyDescent="0.25">
      <c r="A4" s="25">
        <v>2</v>
      </c>
      <c r="B4" s="46" t="s">
        <v>17</v>
      </c>
      <c r="C4" s="30"/>
      <c r="D4" s="39">
        <v>20</v>
      </c>
      <c r="E4" s="33"/>
      <c r="F4" s="34">
        <f t="shared" ref="F4:F11" si="0">D4*E4</f>
        <v>0</v>
      </c>
    </row>
    <row r="5" spans="1:399" x14ac:dyDescent="0.25">
      <c r="A5" s="25">
        <v>3</v>
      </c>
      <c r="B5" s="46" t="s">
        <v>18</v>
      </c>
      <c r="C5" s="30"/>
      <c r="D5" s="39">
        <v>50</v>
      </c>
      <c r="E5" s="33"/>
      <c r="F5" s="34">
        <f t="shared" si="0"/>
        <v>0</v>
      </c>
    </row>
    <row r="6" spans="1:399" x14ac:dyDescent="0.25">
      <c r="A6" s="25">
        <v>4</v>
      </c>
      <c r="B6" s="46" t="s">
        <v>19</v>
      </c>
      <c r="C6" s="30"/>
      <c r="D6" s="39">
        <v>50</v>
      </c>
      <c r="E6" s="33"/>
      <c r="F6" s="34">
        <f t="shared" si="0"/>
        <v>0</v>
      </c>
    </row>
    <row r="7" spans="1:399" x14ac:dyDescent="0.25">
      <c r="A7" s="25">
        <v>5</v>
      </c>
      <c r="B7" s="46" t="s">
        <v>20</v>
      </c>
      <c r="C7" s="30"/>
      <c r="D7" s="39">
        <v>50</v>
      </c>
      <c r="E7" s="33"/>
      <c r="F7" s="34">
        <f t="shared" si="0"/>
        <v>0</v>
      </c>
    </row>
    <row r="8" spans="1:399" x14ac:dyDescent="0.25">
      <c r="A8" s="25">
        <v>6</v>
      </c>
      <c r="B8" s="46" t="s">
        <v>21</v>
      </c>
      <c r="C8" s="30"/>
      <c r="D8" s="39">
        <v>50</v>
      </c>
      <c r="E8" s="33"/>
      <c r="F8" s="34">
        <f t="shared" si="0"/>
        <v>0</v>
      </c>
    </row>
    <row r="9" spans="1:399" x14ac:dyDescent="0.25">
      <c r="A9" s="25">
        <v>7</v>
      </c>
      <c r="B9" s="46" t="s">
        <v>22</v>
      </c>
      <c r="C9" s="30"/>
      <c r="D9" s="39">
        <v>130</v>
      </c>
      <c r="E9" s="33"/>
      <c r="F9" s="34">
        <f t="shared" si="0"/>
        <v>0</v>
      </c>
    </row>
    <row r="10" spans="1:399" x14ac:dyDescent="0.25">
      <c r="A10" s="25">
        <v>8</v>
      </c>
      <c r="B10" s="46" t="s">
        <v>23</v>
      </c>
      <c r="C10" s="30"/>
      <c r="D10" s="39">
        <v>100</v>
      </c>
      <c r="E10" s="33"/>
      <c r="F10" s="34">
        <f t="shared" si="0"/>
        <v>0</v>
      </c>
    </row>
    <row r="11" spans="1:399" x14ac:dyDescent="0.25">
      <c r="A11" s="25">
        <v>9</v>
      </c>
      <c r="B11" s="46" t="s">
        <v>24</v>
      </c>
      <c r="C11" s="30"/>
      <c r="D11" s="39">
        <v>50</v>
      </c>
      <c r="E11" s="33"/>
      <c r="F11" s="34">
        <f t="shared" si="0"/>
        <v>0</v>
      </c>
    </row>
    <row r="12" spans="1:399" ht="15" customHeight="1" x14ac:dyDescent="0.25">
      <c r="A12" s="31"/>
      <c r="B12" s="32"/>
      <c r="C12" s="32"/>
      <c r="D12" s="57" t="s">
        <v>2</v>
      </c>
      <c r="E12" s="57"/>
      <c r="F12" s="35">
        <f>SUM(F3:F11)</f>
        <v>0</v>
      </c>
    </row>
    <row r="13" spans="1:399" ht="15.75" x14ac:dyDescent="0.25">
      <c r="A13" s="4"/>
      <c r="B13" s="7"/>
      <c r="C13" s="8"/>
      <c r="D13" s="7"/>
      <c r="E13" s="7"/>
      <c r="F13" s="10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</row>
    <row r="14" spans="1:399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</row>
    <row r="15" spans="1:39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</row>
    <row r="16" spans="1:399" x14ac:dyDescent="0.25">
      <c r="A16" s="4"/>
      <c r="B16" s="4" t="s">
        <v>10</v>
      </c>
      <c r="C16" s="4"/>
      <c r="D16" s="4"/>
      <c r="E16" s="37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</row>
    <row r="17" spans="1:399" x14ac:dyDescent="0.25">
      <c r="A17" s="4"/>
      <c r="B17" s="37" t="s">
        <v>9</v>
      </c>
      <c r="C17" s="4"/>
      <c r="D17" s="12"/>
      <c r="E17" s="1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</row>
    <row r="18" spans="1:399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</row>
    <row r="19" spans="1:399" x14ac:dyDescent="0.25">
      <c r="A19" s="4"/>
      <c r="B19" s="1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</row>
    <row r="20" spans="1:399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</row>
    <row r="21" spans="1:399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</row>
    <row r="22" spans="1:39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</row>
    <row r="23" spans="1:399" s="3" customFormat="1" x14ac:dyDescent="0.25">
      <c r="B23" s="15"/>
      <c r="D23" s="16"/>
      <c r="E23" s="17"/>
    </row>
    <row r="24" spans="1:399" s="3" customFormat="1" x14ac:dyDescent="0.25">
      <c r="B24" s="15"/>
      <c r="D24" s="16"/>
      <c r="E24" s="17"/>
    </row>
    <row r="25" spans="1:399" s="3" customFormat="1" x14ac:dyDescent="0.25">
      <c r="B25" s="15"/>
      <c r="D25" s="16"/>
      <c r="E25" s="17"/>
    </row>
    <row r="26" spans="1:399" s="3" customFormat="1" x14ac:dyDescent="0.25">
      <c r="B26" s="15"/>
      <c r="D26" s="16"/>
      <c r="E26" s="17"/>
    </row>
    <row r="27" spans="1:399" x14ac:dyDescent="0.25">
      <c r="A27" s="4"/>
      <c r="B27" s="4"/>
      <c r="C27" s="9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</row>
    <row r="28" spans="1:399" x14ac:dyDescent="0.25">
      <c r="A28" s="4"/>
      <c r="B28" s="4"/>
      <c r="C28" s="9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</row>
    <row r="29" spans="1:399" s="4" customFormat="1" x14ac:dyDescent="0.25">
      <c r="B29" s="18"/>
    </row>
    <row r="30" spans="1:399" s="4" customFormat="1" x14ac:dyDescent="0.25">
      <c r="A30" s="12"/>
      <c r="B30" s="19"/>
      <c r="D30" s="20"/>
      <c r="E30" s="21"/>
    </row>
    <row r="31" spans="1:399" s="5" customFormat="1" x14ac:dyDescent="0.25">
      <c r="B31" s="22"/>
    </row>
    <row r="32" spans="1:399" s="5" customFormat="1" x14ac:dyDescent="0.25">
      <c r="E32" s="23"/>
    </row>
    <row r="33" spans="1:399" s="5" customFormat="1" x14ac:dyDescent="0.25">
      <c r="E33" s="23"/>
    </row>
    <row r="34" spans="1:399" s="5" customFormat="1" x14ac:dyDescent="0.25">
      <c r="E34" s="23"/>
    </row>
    <row r="35" spans="1:399" s="4" customFormat="1" x14ac:dyDescent="0.25"/>
    <row r="36" spans="1:399" s="4" customFormat="1" x14ac:dyDescent="0.25"/>
    <row r="37" spans="1:399" s="4" customFormat="1" x14ac:dyDescent="0.25"/>
    <row r="38" spans="1:399" x14ac:dyDescent="0.25">
      <c r="A38" s="4"/>
      <c r="B38" s="4"/>
      <c r="C38" s="9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</row>
    <row r="39" spans="1:399" x14ac:dyDescent="0.25">
      <c r="A39" s="4"/>
      <c r="B39" s="4"/>
      <c r="C39" s="9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</row>
    <row r="40" spans="1:399" x14ac:dyDescent="0.25">
      <c r="A40" s="4"/>
      <c r="B40" s="4"/>
      <c r="C40" s="9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</row>
    <row r="41" spans="1:399" x14ac:dyDescent="0.25">
      <c r="A41" s="4"/>
      <c r="B41" s="4"/>
      <c r="C41" s="9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</row>
    <row r="42" spans="1:399" x14ac:dyDescent="0.25">
      <c r="A42" s="4"/>
      <c r="B42" s="4"/>
      <c r="C42" s="9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</row>
    <row r="43" spans="1:399" s="2" customFormat="1" x14ac:dyDescent="0.25">
      <c r="A43" s="4"/>
      <c r="B43" s="2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</row>
    <row r="44" spans="1:399" s="2" customFormat="1" x14ac:dyDescent="0.25">
      <c r="A44" s="4"/>
      <c r="B44" s="4"/>
      <c r="C44" s="4"/>
      <c r="D44" s="12"/>
      <c r="E44" s="1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</row>
    <row r="45" spans="1:399" s="2" customFormat="1" x14ac:dyDescent="0.25">
      <c r="A45" s="4"/>
      <c r="B45" s="4"/>
      <c r="C45" s="4"/>
      <c r="D45" s="12"/>
      <c r="E45" s="1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</row>
    <row r="46" spans="1:399" s="2" customFormat="1" x14ac:dyDescent="0.25">
      <c r="A46" s="4"/>
      <c r="B46" s="4"/>
      <c r="C46" s="4"/>
      <c r="D46" s="12"/>
      <c r="E46" s="1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</row>
    <row r="47" spans="1:399" s="2" customFormat="1" x14ac:dyDescent="0.25">
      <c r="A47" s="4"/>
      <c r="B47" s="12"/>
      <c r="C47" s="4"/>
      <c r="D47" s="12"/>
      <c r="E47" s="1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</row>
    <row r="48" spans="1:399" x14ac:dyDescent="0.25">
      <c r="A48" s="4"/>
      <c r="B48" s="4"/>
      <c r="C48" s="9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</row>
    <row r="49" spans="1:399" x14ac:dyDescent="0.25">
      <c r="A49" s="4"/>
      <c r="B49" s="4"/>
      <c r="C49" s="9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</row>
    <row r="50" spans="1:399" x14ac:dyDescent="0.25">
      <c r="A50" s="4"/>
      <c r="B50" s="4"/>
      <c r="C50" s="9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</row>
  </sheetData>
  <mergeCells count="1">
    <mergeCell ref="D12:E1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&amp;LKU.2301.125.2025
część 1&amp;CFormularz asortymentowo-cenowy&amp;RZałącznik nr 2.1. do SWZ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7B49-C56E-4713-AA93-C75B8FB13704}">
  <dimension ref="A1:OI51"/>
  <sheetViews>
    <sheetView view="pageBreakPreview" zoomScaleNormal="100" zoomScaleSheetLayoutView="100" workbookViewId="0">
      <selection activeCell="K9" sqref="K9"/>
    </sheetView>
  </sheetViews>
  <sheetFormatPr defaultColWidth="8.85546875" defaultRowHeight="15" x14ac:dyDescent="0.25"/>
  <cols>
    <col min="1" max="1" width="6.28515625" style="1" customWidth="1"/>
    <col min="2" max="2" width="54.140625" style="1" customWidth="1"/>
    <col min="3" max="3" width="42.5703125" customWidth="1"/>
    <col min="4" max="4" width="10.71093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6" customFormat="1" ht="30" x14ac:dyDescent="0.25">
      <c r="A1" s="26" t="s">
        <v>0</v>
      </c>
      <c r="B1" s="26" t="s">
        <v>8</v>
      </c>
      <c r="C1" s="27" t="s">
        <v>70</v>
      </c>
      <c r="D1" s="26" t="s">
        <v>7</v>
      </c>
      <c r="E1" s="26" t="s">
        <v>3</v>
      </c>
      <c r="F1" s="27" t="s">
        <v>1</v>
      </c>
    </row>
    <row r="2" spans="1:399" s="6" customFormat="1" x14ac:dyDescent="0.25">
      <c r="A2" s="28">
        <v>1</v>
      </c>
      <c r="B2" s="28">
        <v>2</v>
      </c>
      <c r="C2" s="29">
        <v>3</v>
      </c>
      <c r="D2" s="28">
        <v>4</v>
      </c>
      <c r="E2" s="28">
        <v>5</v>
      </c>
      <c r="F2" s="29">
        <v>6</v>
      </c>
    </row>
    <row r="3" spans="1:399" s="6" customFormat="1" x14ac:dyDescent="0.25">
      <c r="A3" s="42">
        <v>1</v>
      </c>
      <c r="B3" s="46" t="s">
        <v>25</v>
      </c>
      <c r="C3" s="30"/>
      <c r="D3" s="39">
        <v>5</v>
      </c>
      <c r="E3" s="41"/>
      <c r="F3" s="43">
        <f>D3*E3</f>
        <v>0</v>
      </c>
    </row>
    <row r="4" spans="1:399" x14ac:dyDescent="0.25">
      <c r="A4" s="25">
        <v>2</v>
      </c>
      <c r="B4" s="46" t="s">
        <v>26</v>
      </c>
      <c r="C4" s="30"/>
      <c r="D4" s="39">
        <v>5</v>
      </c>
      <c r="E4" s="33"/>
      <c r="F4" s="34">
        <f t="shared" ref="F4:F12" si="0">D4*E4</f>
        <v>0</v>
      </c>
    </row>
    <row r="5" spans="1:399" x14ac:dyDescent="0.25">
      <c r="A5" s="25">
        <v>3</v>
      </c>
      <c r="B5" s="46" t="s">
        <v>27</v>
      </c>
      <c r="C5" s="30"/>
      <c r="D5" s="39">
        <v>1</v>
      </c>
      <c r="E5" s="33"/>
      <c r="F5" s="34">
        <f t="shared" si="0"/>
        <v>0</v>
      </c>
    </row>
    <row r="6" spans="1:399" x14ac:dyDescent="0.25">
      <c r="A6" s="25">
        <v>4</v>
      </c>
      <c r="B6" s="46" t="s">
        <v>28</v>
      </c>
      <c r="C6" s="30"/>
      <c r="D6" s="39">
        <v>2</v>
      </c>
      <c r="E6" s="33"/>
      <c r="F6" s="34">
        <f t="shared" si="0"/>
        <v>0</v>
      </c>
    </row>
    <row r="7" spans="1:399" x14ac:dyDescent="0.25">
      <c r="A7" s="25">
        <v>5</v>
      </c>
      <c r="B7" s="46" t="s">
        <v>29</v>
      </c>
      <c r="C7" s="30"/>
      <c r="D7" s="39">
        <v>2</v>
      </c>
      <c r="E7" s="33"/>
      <c r="F7" s="34">
        <f t="shared" si="0"/>
        <v>0</v>
      </c>
    </row>
    <row r="8" spans="1:399" ht="28.5" x14ac:dyDescent="0.25">
      <c r="A8" s="25">
        <v>6</v>
      </c>
      <c r="B8" s="46" t="s">
        <v>30</v>
      </c>
      <c r="C8" s="30"/>
      <c r="D8" s="39">
        <v>1</v>
      </c>
      <c r="E8" s="33"/>
      <c r="F8" s="34">
        <f t="shared" si="0"/>
        <v>0</v>
      </c>
    </row>
    <row r="9" spans="1:399" x14ac:dyDescent="0.25">
      <c r="A9" s="25">
        <v>7</v>
      </c>
      <c r="B9" s="46" t="s">
        <v>31</v>
      </c>
      <c r="C9" s="30"/>
      <c r="D9" s="39">
        <v>1</v>
      </c>
      <c r="E9" s="33"/>
      <c r="F9" s="34">
        <f t="shared" si="0"/>
        <v>0</v>
      </c>
    </row>
    <row r="10" spans="1:399" x14ac:dyDescent="0.25">
      <c r="A10" s="25">
        <v>8</v>
      </c>
      <c r="B10" s="46" t="s">
        <v>32</v>
      </c>
      <c r="C10" s="30"/>
      <c r="D10" s="39">
        <v>2</v>
      </c>
      <c r="E10" s="33"/>
      <c r="F10" s="34">
        <f t="shared" si="0"/>
        <v>0</v>
      </c>
    </row>
    <row r="11" spans="1:399" x14ac:dyDescent="0.25">
      <c r="A11" s="25">
        <v>9</v>
      </c>
      <c r="B11" s="46" t="s">
        <v>33</v>
      </c>
      <c r="C11" s="30"/>
      <c r="D11" s="39">
        <v>3</v>
      </c>
      <c r="E11" s="33"/>
      <c r="F11" s="34">
        <f t="shared" si="0"/>
        <v>0</v>
      </c>
    </row>
    <row r="12" spans="1:399" x14ac:dyDescent="0.25">
      <c r="A12" s="25">
        <v>10</v>
      </c>
      <c r="B12" s="46" t="s">
        <v>34</v>
      </c>
      <c r="C12" s="30"/>
      <c r="D12" s="39">
        <v>1</v>
      </c>
      <c r="E12" s="33"/>
      <c r="F12" s="34">
        <f t="shared" si="0"/>
        <v>0</v>
      </c>
    </row>
    <row r="13" spans="1:399" ht="15" customHeight="1" x14ac:dyDescent="0.25">
      <c r="A13" s="32"/>
      <c r="B13" s="32"/>
      <c r="C13" s="32"/>
      <c r="D13" s="58" t="s">
        <v>4</v>
      </c>
      <c r="E13" s="59"/>
      <c r="F13" s="36">
        <f>SUM(F3:F12)</f>
        <v>0</v>
      </c>
    </row>
    <row r="14" spans="1:399" ht="15.75" x14ac:dyDescent="0.25">
      <c r="A14" s="4"/>
      <c r="B14" s="7"/>
      <c r="C14" s="8"/>
      <c r="D14" s="7"/>
      <c r="E14" s="7"/>
      <c r="F14" s="10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</row>
    <row r="15" spans="1:39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</row>
    <row r="16" spans="1:39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</row>
    <row r="17" spans="1:399" x14ac:dyDescent="0.25">
      <c r="A17" s="4"/>
      <c r="B17" s="4" t="s">
        <v>11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</row>
    <row r="18" spans="1:399" x14ac:dyDescent="0.25">
      <c r="A18" s="4"/>
      <c r="B18" s="37" t="s">
        <v>9</v>
      </c>
      <c r="C18" s="4"/>
      <c r="D18" s="12"/>
      <c r="E18" s="1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</row>
    <row r="19" spans="1:399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</row>
    <row r="20" spans="1:399" x14ac:dyDescent="0.25">
      <c r="A20" s="4"/>
      <c r="B20" s="1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</row>
    <row r="21" spans="1:399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</row>
    <row r="22" spans="1:39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</row>
    <row r="23" spans="1:399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</row>
    <row r="24" spans="1:399" s="3" customFormat="1" x14ac:dyDescent="0.25">
      <c r="B24" s="15"/>
      <c r="D24" s="16"/>
      <c r="E24" s="17"/>
    </row>
    <row r="25" spans="1:399" s="3" customFormat="1" x14ac:dyDescent="0.25">
      <c r="B25" s="15"/>
      <c r="D25" s="16"/>
      <c r="E25" s="17"/>
    </row>
    <row r="26" spans="1:399" s="3" customFormat="1" x14ac:dyDescent="0.25">
      <c r="B26" s="15"/>
      <c r="D26" s="16"/>
      <c r="E26" s="17"/>
    </row>
    <row r="27" spans="1:399" s="3" customFormat="1" x14ac:dyDescent="0.25">
      <c r="B27" s="15"/>
      <c r="D27" s="16"/>
      <c r="E27" s="17"/>
    </row>
    <row r="28" spans="1:399" x14ac:dyDescent="0.25">
      <c r="A28" s="4"/>
      <c r="B28" s="4"/>
      <c r="C28" s="9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</row>
    <row r="29" spans="1:399" x14ac:dyDescent="0.25">
      <c r="A29" s="4"/>
      <c r="B29" s="4"/>
      <c r="C29" s="9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</row>
    <row r="30" spans="1:399" s="4" customFormat="1" x14ac:dyDescent="0.25">
      <c r="B30" s="18"/>
    </row>
    <row r="31" spans="1:399" s="4" customFormat="1" x14ac:dyDescent="0.25">
      <c r="A31" s="12"/>
      <c r="B31" s="19"/>
      <c r="D31" s="20"/>
      <c r="E31" s="21"/>
    </row>
    <row r="32" spans="1:399" s="5" customFormat="1" x14ac:dyDescent="0.25">
      <c r="B32" s="22"/>
    </row>
    <row r="33" spans="1:399" s="5" customFormat="1" x14ac:dyDescent="0.25">
      <c r="E33" s="23"/>
    </row>
    <row r="34" spans="1:399" s="5" customFormat="1" x14ac:dyDescent="0.25">
      <c r="E34" s="23"/>
    </row>
    <row r="35" spans="1:399" s="5" customFormat="1" x14ac:dyDescent="0.25">
      <c r="E35" s="23"/>
    </row>
    <row r="36" spans="1:399" s="4" customFormat="1" x14ac:dyDescent="0.25"/>
    <row r="37" spans="1:399" s="4" customFormat="1" x14ac:dyDescent="0.25"/>
    <row r="38" spans="1:399" s="4" customFormat="1" x14ac:dyDescent="0.25"/>
    <row r="39" spans="1:399" x14ac:dyDescent="0.25">
      <c r="A39" s="4"/>
      <c r="B39" s="4"/>
      <c r="C39" s="9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</row>
    <row r="40" spans="1:399" x14ac:dyDescent="0.25">
      <c r="A40" s="4"/>
      <c r="B40" s="4"/>
      <c r="C40" s="9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</row>
    <row r="41" spans="1:399" x14ac:dyDescent="0.25">
      <c r="A41" s="4"/>
      <c r="B41" s="4"/>
      <c r="C41" s="9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</row>
    <row r="42" spans="1:399" x14ac:dyDescent="0.25">
      <c r="A42" s="4"/>
      <c r="B42" s="4"/>
      <c r="C42" s="9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</row>
    <row r="43" spans="1:399" x14ac:dyDescent="0.25">
      <c r="A43" s="4"/>
      <c r="B43" s="4"/>
      <c r="C43" s="9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</row>
    <row r="44" spans="1:399" s="2" customFormat="1" x14ac:dyDescent="0.25">
      <c r="A44" s="4"/>
      <c r="B44" s="2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</row>
    <row r="45" spans="1:399" s="2" customFormat="1" x14ac:dyDescent="0.25">
      <c r="A45" s="4"/>
      <c r="B45" s="4"/>
      <c r="C45" s="4"/>
      <c r="D45" s="12"/>
      <c r="E45" s="1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</row>
    <row r="46" spans="1:399" s="2" customFormat="1" x14ac:dyDescent="0.25">
      <c r="A46" s="4"/>
      <c r="B46" s="4"/>
      <c r="C46" s="4"/>
      <c r="D46" s="12"/>
      <c r="E46" s="1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</row>
    <row r="47" spans="1:399" s="2" customFormat="1" x14ac:dyDescent="0.25">
      <c r="A47" s="4"/>
      <c r="B47" s="4"/>
      <c r="C47" s="4"/>
      <c r="D47" s="12"/>
      <c r="E47" s="1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</row>
    <row r="48" spans="1:399" s="2" customFormat="1" x14ac:dyDescent="0.25">
      <c r="A48" s="4"/>
      <c r="B48" s="12"/>
      <c r="C48" s="4"/>
      <c r="D48" s="12"/>
      <c r="E48" s="1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</row>
    <row r="49" spans="1:399" x14ac:dyDescent="0.25">
      <c r="A49" s="4"/>
      <c r="B49" s="4"/>
      <c r="C49" s="9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</row>
    <row r="50" spans="1:399" x14ac:dyDescent="0.25">
      <c r="A50" s="4"/>
      <c r="B50" s="4"/>
      <c r="C50" s="9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</row>
    <row r="51" spans="1:399" x14ac:dyDescent="0.25">
      <c r="A51" s="4"/>
      <c r="B51" s="4"/>
      <c r="C51" s="9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</row>
  </sheetData>
  <mergeCells count="1">
    <mergeCell ref="D13:E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&amp;LKU.2301.125.2025
część 2&amp;CFormularz asortymentowo-cenowy&amp;RZałącznik nr 2.1. do SWZ</oddHead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39A2-16A2-4C07-A580-03B1DEF4FC0B}">
  <dimension ref="A1:OI52"/>
  <sheetViews>
    <sheetView view="pageBreakPreview" zoomScaleNormal="100" zoomScaleSheetLayoutView="100" workbookViewId="0">
      <selection activeCell="C1" sqref="C1"/>
    </sheetView>
  </sheetViews>
  <sheetFormatPr defaultColWidth="8.85546875" defaultRowHeight="15" x14ac:dyDescent="0.25"/>
  <cols>
    <col min="1" max="1" width="6.28515625" style="1" customWidth="1"/>
    <col min="2" max="2" width="55.28515625" style="1" customWidth="1"/>
    <col min="3" max="3" width="42.42578125" customWidth="1"/>
    <col min="4" max="4" width="10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6" customFormat="1" ht="30" x14ac:dyDescent="0.25">
      <c r="A1" s="26" t="s">
        <v>0</v>
      </c>
      <c r="B1" s="26" t="s">
        <v>8</v>
      </c>
      <c r="C1" s="27" t="s">
        <v>70</v>
      </c>
      <c r="D1" s="26" t="s">
        <v>7</v>
      </c>
      <c r="E1" s="26" t="s">
        <v>3</v>
      </c>
      <c r="F1" s="27" t="s">
        <v>1</v>
      </c>
    </row>
    <row r="2" spans="1:399" s="6" customFormat="1" x14ac:dyDescent="0.25">
      <c r="A2" s="28">
        <v>1</v>
      </c>
      <c r="B2" s="28">
        <v>2</v>
      </c>
      <c r="C2" s="29">
        <v>3</v>
      </c>
      <c r="D2" s="28">
        <v>4</v>
      </c>
      <c r="E2" s="28">
        <v>5</v>
      </c>
      <c r="F2" s="29">
        <v>6</v>
      </c>
    </row>
    <row r="3" spans="1:399" s="6" customFormat="1" x14ac:dyDescent="0.25">
      <c r="A3" s="42">
        <v>1</v>
      </c>
      <c r="B3" s="47" t="s">
        <v>35</v>
      </c>
      <c r="C3" s="30"/>
      <c r="D3" s="55">
        <v>10</v>
      </c>
      <c r="E3" s="44"/>
      <c r="F3" s="43">
        <f>D3*E3</f>
        <v>0</v>
      </c>
    </row>
    <row r="4" spans="1:399" x14ac:dyDescent="0.25">
      <c r="A4" s="25">
        <v>2</v>
      </c>
      <c r="B4" s="47" t="s">
        <v>36</v>
      </c>
      <c r="C4" s="30"/>
      <c r="D4" s="55">
        <v>50</v>
      </c>
      <c r="E4" s="33"/>
      <c r="F4" s="34">
        <f t="shared" ref="F4:F13" si="0">D4*E4</f>
        <v>0</v>
      </c>
    </row>
    <row r="5" spans="1:399" x14ac:dyDescent="0.25">
      <c r="A5" s="25">
        <v>3</v>
      </c>
      <c r="B5" s="47" t="s">
        <v>37</v>
      </c>
      <c r="C5" s="30"/>
      <c r="D5" s="56">
        <v>50</v>
      </c>
      <c r="E5" s="33"/>
      <c r="F5" s="34">
        <f t="shared" si="0"/>
        <v>0</v>
      </c>
    </row>
    <row r="6" spans="1:399" x14ac:dyDescent="0.25">
      <c r="A6" s="25">
        <v>4</v>
      </c>
      <c r="B6" s="47" t="s">
        <v>38</v>
      </c>
      <c r="C6" s="30"/>
      <c r="D6" s="56">
        <v>4</v>
      </c>
      <c r="E6" s="33"/>
      <c r="F6" s="34">
        <f t="shared" si="0"/>
        <v>0</v>
      </c>
    </row>
    <row r="7" spans="1:399" x14ac:dyDescent="0.25">
      <c r="A7" s="25">
        <v>5</v>
      </c>
      <c r="B7" s="47" t="s">
        <v>39</v>
      </c>
      <c r="C7" s="30"/>
      <c r="D7" s="56">
        <v>8</v>
      </c>
      <c r="E7" s="33"/>
      <c r="F7" s="34">
        <f t="shared" si="0"/>
        <v>0</v>
      </c>
    </row>
    <row r="8" spans="1:399" x14ac:dyDescent="0.25">
      <c r="A8" s="25">
        <v>6</v>
      </c>
      <c r="B8" s="47" t="s">
        <v>40</v>
      </c>
      <c r="C8" s="30"/>
      <c r="D8" s="56">
        <v>1</v>
      </c>
      <c r="E8" s="33"/>
      <c r="F8" s="34">
        <f t="shared" si="0"/>
        <v>0</v>
      </c>
    </row>
    <row r="9" spans="1:399" x14ac:dyDescent="0.25">
      <c r="A9" s="25">
        <v>7</v>
      </c>
      <c r="B9" s="49" t="s">
        <v>41</v>
      </c>
      <c r="C9" s="30"/>
      <c r="D9" s="55">
        <v>10</v>
      </c>
      <c r="E9" s="33"/>
      <c r="F9" s="34">
        <f t="shared" si="0"/>
        <v>0</v>
      </c>
    </row>
    <row r="10" spans="1:399" x14ac:dyDescent="0.25">
      <c r="A10" s="25">
        <v>8</v>
      </c>
      <c r="B10" s="49" t="s">
        <v>42</v>
      </c>
      <c r="C10" s="30"/>
      <c r="D10" s="55">
        <v>20</v>
      </c>
      <c r="E10" s="33"/>
      <c r="F10" s="34">
        <f t="shared" si="0"/>
        <v>0</v>
      </c>
    </row>
    <row r="11" spans="1:399" x14ac:dyDescent="0.25">
      <c r="A11" s="25">
        <v>9</v>
      </c>
      <c r="B11" s="48" t="s">
        <v>43</v>
      </c>
      <c r="C11" s="30"/>
      <c r="D11" s="56">
        <v>4</v>
      </c>
      <c r="E11" s="33"/>
      <c r="F11" s="34">
        <f t="shared" si="0"/>
        <v>0</v>
      </c>
    </row>
    <row r="12" spans="1:399" x14ac:dyDescent="0.25">
      <c r="A12" s="25">
        <v>10</v>
      </c>
      <c r="B12" s="47" t="s">
        <v>44</v>
      </c>
      <c r="C12" s="30"/>
      <c r="D12" s="55">
        <v>50</v>
      </c>
      <c r="E12" s="33"/>
      <c r="F12" s="34">
        <f t="shared" si="0"/>
        <v>0</v>
      </c>
    </row>
    <row r="13" spans="1:399" x14ac:dyDescent="0.25">
      <c r="A13" s="25">
        <v>11</v>
      </c>
      <c r="B13" s="47" t="s">
        <v>45</v>
      </c>
      <c r="C13" s="30"/>
      <c r="D13" s="55">
        <v>25</v>
      </c>
      <c r="E13" s="33"/>
      <c r="F13" s="34">
        <f t="shared" si="0"/>
        <v>0</v>
      </c>
    </row>
    <row r="14" spans="1:399" ht="15" customHeight="1" x14ac:dyDescent="0.25">
      <c r="A14" s="32"/>
      <c r="B14" s="32"/>
      <c r="C14" s="32"/>
      <c r="D14" s="58" t="s">
        <v>5</v>
      </c>
      <c r="E14" s="59"/>
      <c r="F14" s="35">
        <f>SUM(F3:F13)</f>
        <v>0</v>
      </c>
    </row>
    <row r="15" spans="1:399" ht="15.75" x14ac:dyDescent="0.25">
      <c r="A15" s="4"/>
      <c r="B15" s="7"/>
      <c r="C15" s="8"/>
      <c r="D15" s="7"/>
      <c r="E15" s="7"/>
      <c r="F15" s="10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</row>
    <row r="16" spans="1:39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</row>
    <row r="17" spans="1:399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</row>
    <row r="18" spans="1:399" x14ac:dyDescent="0.25">
      <c r="A18" s="4"/>
      <c r="B18" s="4" t="s">
        <v>12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</row>
    <row r="19" spans="1:399" x14ac:dyDescent="0.25">
      <c r="A19" s="4"/>
      <c r="B19" s="37" t="s">
        <v>9</v>
      </c>
      <c r="C19" s="4"/>
      <c r="D19" s="12"/>
      <c r="E19" s="1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</row>
    <row r="20" spans="1:399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</row>
    <row r="21" spans="1:399" x14ac:dyDescent="0.25">
      <c r="A21" s="4"/>
      <c r="B21" s="1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</row>
    <row r="22" spans="1:39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</row>
    <row r="23" spans="1:399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</row>
    <row r="24" spans="1:399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</row>
    <row r="25" spans="1:399" s="3" customFormat="1" x14ac:dyDescent="0.25">
      <c r="B25" s="15"/>
      <c r="D25" s="16"/>
      <c r="E25" s="17"/>
    </row>
    <row r="26" spans="1:399" s="3" customFormat="1" x14ac:dyDescent="0.25">
      <c r="B26" s="15"/>
      <c r="D26" s="16"/>
      <c r="E26" s="17"/>
    </row>
    <row r="27" spans="1:399" s="3" customFormat="1" x14ac:dyDescent="0.25">
      <c r="B27" s="15"/>
      <c r="D27" s="16"/>
      <c r="E27" s="17"/>
    </row>
    <row r="28" spans="1:399" s="3" customFormat="1" x14ac:dyDescent="0.25">
      <c r="B28" s="15"/>
      <c r="D28" s="16"/>
      <c r="E28" s="17"/>
    </row>
    <row r="29" spans="1:399" x14ac:dyDescent="0.25">
      <c r="A29" s="4"/>
      <c r="B29" s="4"/>
      <c r="C29" s="9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</row>
    <row r="30" spans="1:399" x14ac:dyDescent="0.25">
      <c r="A30" s="4"/>
      <c r="B30" s="4"/>
      <c r="C30" s="9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</row>
    <row r="31" spans="1:399" s="4" customFormat="1" x14ac:dyDescent="0.25">
      <c r="B31" s="18"/>
    </row>
    <row r="32" spans="1:399" s="4" customFormat="1" x14ac:dyDescent="0.25">
      <c r="A32" s="12"/>
      <c r="B32" s="19"/>
      <c r="D32" s="20"/>
      <c r="E32" s="21"/>
    </row>
    <row r="33" spans="1:399" s="5" customFormat="1" x14ac:dyDescent="0.25">
      <c r="B33" s="22"/>
    </row>
    <row r="34" spans="1:399" s="5" customFormat="1" x14ac:dyDescent="0.25">
      <c r="E34" s="23"/>
    </row>
    <row r="35" spans="1:399" s="5" customFormat="1" x14ac:dyDescent="0.25">
      <c r="E35" s="23"/>
    </row>
    <row r="36" spans="1:399" s="5" customFormat="1" x14ac:dyDescent="0.25">
      <c r="E36" s="23"/>
    </row>
    <row r="37" spans="1:399" s="4" customFormat="1" x14ac:dyDescent="0.25"/>
    <row r="38" spans="1:399" s="4" customFormat="1" x14ac:dyDescent="0.25"/>
    <row r="39" spans="1:399" s="4" customFormat="1" x14ac:dyDescent="0.25"/>
    <row r="40" spans="1:399" x14ac:dyDescent="0.25">
      <c r="A40" s="4"/>
      <c r="B40" s="4"/>
      <c r="C40" s="9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</row>
    <row r="41" spans="1:399" x14ac:dyDescent="0.25">
      <c r="A41" s="4"/>
      <c r="B41" s="4"/>
      <c r="C41" s="9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</row>
    <row r="42" spans="1:399" x14ac:dyDescent="0.25">
      <c r="A42" s="4"/>
      <c r="B42" s="4"/>
      <c r="C42" s="9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</row>
    <row r="43" spans="1:399" x14ac:dyDescent="0.25">
      <c r="A43" s="4"/>
      <c r="B43" s="4"/>
      <c r="C43" s="9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</row>
    <row r="44" spans="1:399" x14ac:dyDescent="0.25">
      <c r="A44" s="4"/>
      <c r="B44" s="4"/>
      <c r="C44" s="9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</row>
    <row r="45" spans="1:399" s="2" customFormat="1" x14ac:dyDescent="0.25">
      <c r="A45" s="4"/>
      <c r="B45" s="2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</row>
    <row r="46" spans="1:399" s="2" customFormat="1" x14ac:dyDescent="0.25">
      <c r="A46" s="4"/>
      <c r="B46" s="4"/>
      <c r="C46" s="4"/>
      <c r="D46" s="12"/>
      <c r="E46" s="1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</row>
    <row r="47" spans="1:399" s="2" customFormat="1" x14ac:dyDescent="0.25">
      <c r="A47" s="4"/>
      <c r="B47" s="4"/>
      <c r="C47" s="4"/>
      <c r="D47" s="12"/>
      <c r="E47" s="1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</row>
    <row r="48" spans="1:399" s="2" customFormat="1" x14ac:dyDescent="0.25">
      <c r="A48" s="4"/>
      <c r="B48" s="4"/>
      <c r="C48" s="4"/>
      <c r="D48" s="12"/>
      <c r="E48" s="1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</row>
    <row r="49" spans="1:399" s="2" customFormat="1" x14ac:dyDescent="0.25">
      <c r="A49" s="4"/>
      <c r="B49" s="12"/>
      <c r="C49" s="4"/>
      <c r="D49" s="12"/>
      <c r="E49" s="1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</row>
    <row r="50" spans="1:399" x14ac:dyDescent="0.25">
      <c r="A50" s="4"/>
      <c r="B50" s="4"/>
      <c r="C50" s="9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</row>
    <row r="51" spans="1:399" x14ac:dyDescent="0.25">
      <c r="A51" s="4"/>
      <c r="B51" s="4"/>
      <c r="C51" s="9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</row>
    <row r="52" spans="1:399" x14ac:dyDescent="0.25">
      <c r="A52" s="4"/>
      <c r="B52" s="4"/>
      <c r="C52" s="9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</row>
  </sheetData>
  <mergeCells count="1">
    <mergeCell ref="D14:E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&amp;LKU.2301.125.2025
część 3&amp;CFormularz asortymentowo-cenowy&amp;RZałącznik nr 2.1. do SWZ</oddHead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628AE-4715-4A1A-9DBC-E130E4079A07}">
  <dimension ref="A1:OI48"/>
  <sheetViews>
    <sheetView tabSelected="1" view="pageBreakPreview" zoomScaleNormal="100" zoomScaleSheetLayoutView="100" workbookViewId="0">
      <selection activeCell="B24" sqref="B24"/>
    </sheetView>
  </sheetViews>
  <sheetFormatPr defaultColWidth="8.85546875" defaultRowHeight="15" x14ac:dyDescent="0.25"/>
  <cols>
    <col min="1" max="1" width="6.28515625" style="1" customWidth="1"/>
    <col min="2" max="2" width="53.42578125" style="1" customWidth="1"/>
    <col min="3" max="3" width="44.28515625" customWidth="1"/>
    <col min="4" max="4" width="9.570312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6" customFormat="1" ht="45" x14ac:dyDescent="0.25">
      <c r="A1" s="26" t="s">
        <v>0</v>
      </c>
      <c r="B1" s="26" t="s">
        <v>8</v>
      </c>
      <c r="C1" s="27" t="s">
        <v>70</v>
      </c>
      <c r="D1" s="26" t="s">
        <v>71</v>
      </c>
      <c r="E1" s="26" t="s">
        <v>3</v>
      </c>
      <c r="F1" s="27" t="s">
        <v>1</v>
      </c>
    </row>
    <row r="2" spans="1:399" s="6" customFormat="1" x14ac:dyDescent="0.25">
      <c r="A2" s="28">
        <v>1</v>
      </c>
      <c r="B2" s="28">
        <v>2</v>
      </c>
      <c r="C2" s="29">
        <v>3</v>
      </c>
      <c r="D2" s="28">
        <v>4</v>
      </c>
      <c r="E2" s="28">
        <v>5</v>
      </c>
      <c r="F2" s="29">
        <v>6</v>
      </c>
    </row>
    <row r="3" spans="1:399" s="6" customFormat="1" x14ac:dyDescent="0.25">
      <c r="A3" s="42">
        <v>1</v>
      </c>
      <c r="B3" s="50" t="s">
        <v>46</v>
      </c>
      <c r="C3" s="30"/>
      <c r="D3" s="51">
        <v>2</v>
      </c>
      <c r="E3" s="44"/>
      <c r="F3" s="43">
        <f>D3*E3</f>
        <v>0</v>
      </c>
    </row>
    <row r="4" spans="1:399" x14ac:dyDescent="0.25">
      <c r="A4" s="25">
        <v>2</v>
      </c>
      <c r="B4" s="50" t="s">
        <v>47</v>
      </c>
      <c r="C4" s="30"/>
      <c r="D4" s="53">
        <v>1</v>
      </c>
      <c r="E4" s="33"/>
      <c r="F4" s="34">
        <f t="shared" ref="F4:F9" si="0">D4*E4</f>
        <v>0</v>
      </c>
    </row>
    <row r="5" spans="1:399" x14ac:dyDescent="0.25">
      <c r="A5" s="25">
        <v>3</v>
      </c>
      <c r="B5" s="50" t="s">
        <v>72</v>
      </c>
      <c r="C5" s="30"/>
      <c r="D5" s="51">
        <v>2</v>
      </c>
      <c r="E5" s="33"/>
      <c r="F5" s="34">
        <f t="shared" si="0"/>
        <v>0</v>
      </c>
    </row>
    <row r="6" spans="1:399" x14ac:dyDescent="0.25">
      <c r="A6" s="25">
        <v>4</v>
      </c>
      <c r="B6" s="50" t="s">
        <v>48</v>
      </c>
      <c r="C6" s="30"/>
      <c r="D6" s="51">
        <v>100</v>
      </c>
      <c r="E6" s="33"/>
      <c r="F6" s="34">
        <f t="shared" si="0"/>
        <v>0</v>
      </c>
    </row>
    <row r="7" spans="1:399" x14ac:dyDescent="0.25">
      <c r="A7" s="25">
        <v>5</v>
      </c>
      <c r="B7" s="60" t="s">
        <v>49</v>
      </c>
      <c r="C7" s="30"/>
      <c r="D7" s="54">
        <v>1</v>
      </c>
      <c r="E7" s="33"/>
      <c r="F7" s="34">
        <f t="shared" si="0"/>
        <v>0</v>
      </c>
    </row>
    <row r="8" spans="1:399" ht="29.25" x14ac:dyDescent="0.25">
      <c r="A8" s="25">
        <v>6</v>
      </c>
      <c r="B8" s="50" t="s">
        <v>50</v>
      </c>
      <c r="C8" s="30"/>
      <c r="D8" s="61">
        <v>3</v>
      </c>
      <c r="E8" s="33"/>
      <c r="F8" s="34">
        <f t="shared" si="0"/>
        <v>0</v>
      </c>
    </row>
    <row r="9" spans="1:399" ht="43.5" x14ac:dyDescent="0.25">
      <c r="A9" s="25">
        <v>7</v>
      </c>
      <c r="B9" s="50" t="s">
        <v>51</v>
      </c>
      <c r="C9" s="30"/>
      <c r="D9" s="61">
        <v>1</v>
      </c>
      <c r="E9" s="33"/>
      <c r="F9" s="34">
        <f t="shared" si="0"/>
        <v>0</v>
      </c>
    </row>
    <row r="10" spans="1:399" ht="15" customHeight="1" x14ac:dyDescent="0.25">
      <c r="A10" s="32"/>
      <c r="B10" s="32"/>
      <c r="C10" s="32"/>
      <c r="D10" s="58" t="s">
        <v>6</v>
      </c>
      <c r="E10" s="59"/>
      <c r="F10" s="35">
        <f>SUM(F3:F9)</f>
        <v>0</v>
      </c>
    </row>
    <row r="11" spans="1:399" ht="15.75" x14ac:dyDescent="0.25">
      <c r="A11" s="4"/>
      <c r="B11" s="7"/>
      <c r="C11" s="8"/>
      <c r="D11" s="7"/>
      <c r="E11" s="7"/>
      <c r="F11" s="10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</row>
    <row r="12" spans="1:399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</row>
    <row r="13" spans="1:399" x14ac:dyDescent="0.25">
      <c r="A13" s="4"/>
      <c r="B13" s="37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</row>
    <row r="14" spans="1:399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</row>
    <row r="15" spans="1:399" x14ac:dyDescent="0.25">
      <c r="A15" s="4"/>
      <c r="B15" s="11"/>
      <c r="C15" s="4"/>
      <c r="D15" s="12"/>
      <c r="E15" s="1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</row>
    <row r="16" spans="1:39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</row>
    <row r="17" spans="1:399" x14ac:dyDescent="0.25">
      <c r="A17" s="4"/>
      <c r="B17" s="38" t="s">
        <v>13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</row>
    <row r="18" spans="1:399" x14ac:dyDescent="0.25">
      <c r="A18" s="4"/>
      <c r="B18" s="37" t="s">
        <v>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</row>
    <row r="19" spans="1:399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</row>
    <row r="20" spans="1:399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</row>
    <row r="21" spans="1:399" s="3" customFormat="1" x14ac:dyDescent="0.25">
      <c r="B21" s="15"/>
      <c r="D21" s="16"/>
      <c r="E21" s="17"/>
    </row>
    <row r="22" spans="1:399" s="3" customFormat="1" x14ac:dyDescent="0.25">
      <c r="B22" s="15"/>
      <c r="D22" s="16"/>
      <c r="E22" s="17"/>
    </row>
    <row r="23" spans="1:399" s="3" customFormat="1" x14ac:dyDescent="0.25">
      <c r="B23" s="15"/>
      <c r="D23" s="16"/>
      <c r="E23" s="17"/>
    </row>
    <row r="24" spans="1:399" s="3" customFormat="1" x14ac:dyDescent="0.25">
      <c r="B24" s="15"/>
      <c r="D24" s="16"/>
      <c r="E24" s="17"/>
    </row>
    <row r="25" spans="1:399" x14ac:dyDescent="0.25">
      <c r="A25" s="4"/>
      <c r="B25" s="4"/>
      <c r="C25" s="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</row>
    <row r="26" spans="1:399" x14ac:dyDescent="0.25">
      <c r="A26" s="4"/>
      <c r="B26" s="4"/>
      <c r="C26" s="9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</row>
    <row r="27" spans="1:399" s="4" customFormat="1" x14ac:dyDescent="0.25">
      <c r="B27" s="18"/>
    </row>
    <row r="28" spans="1:399" s="4" customFormat="1" x14ac:dyDescent="0.25">
      <c r="A28" s="12"/>
      <c r="B28" s="19"/>
      <c r="D28" s="20"/>
      <c r="E28" s="21"/>
    </row>
    <row r="29" spans="1:399" s="5" customFormat="1" x14ac:dyDescent="0.25">
      <c r="B29" s="22"/>
    </row>
    <row r="30" spans="1:399" s="5" customFormat="1" x14ac:dyDescent="0.25">
      <c r="E30" s="23"/>
    </row>
    <row r="31" spans="1:399" s="5" customFormat="1" x14ac:dyDescent="0.25">
      <c r="E31" s="23"/>
    </row>
    <row r="32" spans="1:399" s="5" customFormat="1" x14ac:dyDescent="0.25">
      <c r="E32" s="23"/>
    </row>
    <row r="33" spans="1:399" s="4" customFormat="1" x14ac:dyDescent="0.25"/>
    <row r="34" spans="1:399" s="4" customFormat="1" x14ac:dyDescent="0.25"/>
    <row r="35" spans="1:399" s="4" customFormat="1" x14ac:dyDescent="0.25"/>
    <row r="36" spans="1:399" x14ac:dyDescent="0.25">
      <c r="A36" s="4"/>
      <c r="B36" s="4"/>
      <c r="C36" s="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</row>
    <row r="37" spans="1:399" x14ac:dyDescent="0.25">
      <c r="A37" s="4"/>
      <c r="B37" s="4"/>
      <c r="C37" s="9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</row>
    <row r="38" spans="1:399" x14ac:dyDescent="0.25">
      <c r="A38" s="4"/>
      <c r="B38" s="4"/>
      <c r="C38" s="9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</row>
    <row r="39" spans="1:399" x14ac:dyDescent="0.25">
      <c r="A39" s="4"/>
      <c r="B39" s="4"/>
      <c r="C39" s="9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</row>
    <row r="40" spans="1:399" x14ac:dyDescent="0.25">
      <c r="A40" s="4"/>
      <c r="B40" s="4"/>
      <c r="C40" s="9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</row>
    <row r="41" spans="1:399" s="2" customFormat="1" x14ac:dyDescent="0.25">
      <c r="A41" s="4"/>
      <c r="B41" s="2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</row>
    <row r="42" spans="1:399" s="2" customFormat="1" x14ac:dyDescent="0.25">
      <c r="A42" s="4"/>
      <c r="B42" s="4"/>
      <c r="C42" s="4"/>
      <c r="D42" s="12"/>
      <c r="E42" s="1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</row>
    <row r="43" spans="1:399" s="2" customFormat="1" x14ac:dyDescent="0.25">
      <c r="A43" s="4"/>
      <c r="B43" s="4"/>
      <c r="C43" s="4"/>
      <c r="D43" s="12"/>
      <c r="E43" s="1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</row>
    <row r="44" spans="1:399" s="2" customFormat="1" x14ac:dyDescent="0.25">
      <c r="A44" s="4"/>
      <c r="B44" s="4"/>
      <c r="C44" s="4"/>
      <c r="D44" s="12"/>
      <c r="E44" s="1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</row>
    <row r="45" spans="1:399" s="2" customFormat="1" x14ac:dyDescent="0.25">
      <c r="A45" s="4"/>
      <c r="B45" s="12"/>
      <c r="C45" s="4"/>
      <c r="D45" s="12"/>
      <c r="E45" s="1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</row>
    <row r="46" spans="1:399" x14ac:dyDescent="0.25">
      <c r="A46" s="4"/>
      <c r="B46" s="4"/>
      <c r="C46" s="9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</row>
    <row r="47" spans="1:399" x14ac:dyDescent="0.25">
      <c r="A47" s="4"/>
      <c r="B47" s="4"/>
      <c r="C47" s="9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</row>
    <row r="48" spans="1:399" x14ac:dyDescent="0.25">
      <c r="A48" s="4"/>
      <c r="B48" s="4"/>
      <c r="C48" s="9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</row>
  </sheetData>
  <mergeCells count="1">
    <mergeCell ref="D10:E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&amp;LKU.2301.125.2025
część 4&amp;CFormularz asortymentowo-cenowy&amp;RZałącznik nr 2.1. do SWZ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8FB41-C459-4CB4-81E7-34F845F62D7A}">
  <dimension ref="A1:OI58"/>
  <sheetViews>
    <sheetView view="pageBreakPreview" topLeftCell="A4" zoomScaleNormal="100" zoomScaleSheetLayoutView="100" workbookViewId="0">
      <selection activeCell="I5" sqref="I5"/>
    </sheetView>
  </sheetViews>
  <sheetFormatPr defaultColWidth="8.85546875" defaultRowHeight="15" x14ac:dyDescent="0.25"/>
  <cols>
    <col min="1" max="1" width="6.28515625" style="1" customWidth="1"/>
    <col min="2" max="2" width="55.28515625" style="1" customWidth="1"/>
    <col min="3" max="3" width="42.42578125" customWidth="1"/>
    <col min="4" max="4" width="10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6" s="6" customFormat="1" ht="30" x14ac:dyDescent="0.25">
      <c r="A1" s="26" t="s">
        <v>0</v>
      </c>
      <c r="B1" s="26" t="s">
        <v>8</v>
      </c>
      <c r="C1" s="27" t="s">
        <v>70</v>
      </c>
      <c r="D1" s="26" t="s">
        <v>7</v>
      </c>
      <c r="E1" s="26" t="s">
        <v>3</v>
      </c>
      <c r="F1" s="27" t="s">
        <v>1</v>
      </c>
    </row>
    <row r="2" spans="1:6" s="6" customFormat="1" x14ac:dyDescent="0.25">
      <c r="A2" s="28">
        <v>1</v>
      </c>
      <c r="B2" s="28">
        <v>2</v>
      </c>
      <c r="C2" s="29">
        <v>3</v>
      </c>
      <c r="D2" s="28">
        <v>4</v>
      </c>
      <c r="E2" s="28">
        <v>5</v>
      </c>
      <c r="F2" s="29">
        <v>6</v>
      </c>
    </row>
    <row r="3" spans="1:6" s="6" customFormat="1" ht="28.5" x14ac:dyDescent="0.25">
      <c r="A3" s="42">
        <v>1</v>
      </c>
      <c r="B3" s="40" t="s">
        <v>52</v>
      </c>
      <c r="C3" s="30"/>
      <c r="D3" s="45">
        <v>6</v>
      </c>
      <c r="E3" s="44"/>
      <c r="F3" s="43">
        <f>D3*E3</f>
        <v>0</v>
      </c>
    </row>
    <row r="4" spans="1:6" ht="33.75" customHeight="1" x14ac:dyDescent="0.25">
      <c r="A4" s="25">
        <v>2</v>
      </c>
      <c r="B4" s="40" t="s">
        <v>53</v>
      </c>
      <c r="C4" s="30"/>
      <c r="D4" s="45">
        <v>2</v>
      </c>
      <c r="E4" s="33"/>
      <c r="F4" s="34">
        <f t="shared" ref="F4:F19" si="0">D4*E4</f>
        <v>0</v>
      </c>
    </row>
    <row r="5" spans="1:6" ht="61.5" customHeight="1" x14ac:dyDescent="0.25">
      <c r="A5" s="25">
        <v>3</v>
      </c>
      <c r="B5" s="40" t="s">
        <v>54</v>
      </c>
      <c r="C5" s="30"/>
      <c r="D5" s="45">
        <v>2</v>
      </c>
      <c r="E5" s="33"/>
      <c r="F5" s="34">
        <f t="shared" si="0"/>
        <v>0</v>
      </c>
    </row>
    <row r="6" spans="1:6" ht="28.5" x14ac:dyDescent="0.25">
      <c r="A6" s="25">
        <v>4</v>
      </c>
      <c r="B6" s="40" t="s">
        <v>55</v>
      </c>
      <c r="C6" s="30"/>
      <c r="D6" s="45">
        <v>2</v>
      </c>
      <c r="E6" s="33"/>
      <c r="F6" s="34">
        <f t="shared" si="0"/>
        <v>0</v>
      </c>
    </row>
    <row r="7" spans="1:6" ht="28.5" x14ac:dyDescent="0.25">
      <c r="A7" s="25">
        <v>5</v>
      </c>
      <c r="B7" s="40" t="s">
        <v>56</v>
      </c>
      <c r="C7" s="30"/>
      <c r="D7" s="45">
        <v>1</v>
      </c>
      <c r="E7" s="33"/>
      <c r="F7" s="34">
        <f t="shared" si="0"/>
        <v>0</v>
      </c>
    </row>
    <row r="8" spans="1:6" ht="28.5" x14ac:dyDescent="0.25">
      <c r="A8" s="25">
        <v>6</v>
      </c>
      <c r="B8" s="40" t="s">
        <v>57</v>
      </c>
      <c r="C8" s="30"/>
      <c r="D8" s="45">
        <v>2</v>
      </c>
      <c r="E8" s="33"/>
      <c r="F8" s="34">
        <f t="shared" si="0"/>
        <v>0</v>
      </c>
    </row>
    <row r="9" spans="1:6" ht="42.75" x14ac:dyDescent="0.25">
      <c r="A9" s="25">
        <v>7</v>
      </c>
      <c r="B9" s="40" t="s">
        <v>58</v>
      </c>
      <c r="C9" s="30"/>
      <c r="D9" s="45">
        <v>1</v>
      </c>
      <c r="E9" s="33"/>
      <c r="F9" s="34">
        <f t="shared" si="0"/>
        <v>0</v>
      </c>
    </row>
    <row r="10" spans="1:6" ht="42.75" x14ac:dyDescent="0.25">
      <c r="A10" s="25">
        <v>8</v>
      </c>
      <c r="B10" s="40" t="s">
        <v>59</v>
      </c>
      <c r="C10" s="30"/>
      <c r="D10" s="45">
        <v>1</v>
      </c>
      <c r="E10" s="33"/>
      <c r="F10" s="34">
        <f t="shared" si="0"/>
        <v>0</v>
      </c>
    </row>
    <row r="11" spans="1:6" ht="42.75" x14ac:dyDescent="0.25">
      <c r="A11" s="25">
        <v>9</v>
      </c>
      <c r="B11" s="40" t="s">
        <v>60</v>
      </c>
      <c r="C11" s="30"/>
      <c r="D11" s="45">
        <v>5</v>
      </c>
      <c r="E11" s="33"/>
      <c r="F11" s="34">
        <f t="shared" si="0"/>
        <v>0</v>
      </c>
    </row>
    <row r="12" spans="1:6" ht="42.75" x14ac:dyDescent="0.25">
      <c r="A12" s="25">
        <v>10</v>
      </c>
      <c r="B12" s="40" t="s">
        <v>61</v>
      </c>
      <c r="C12" s="30"/>
      <c r="D12" s="45">
        <v>5</v>
      </c>
      <c r="E12" s="33"/>
      <c r="F12" s="34">
        <f t="shared" si="0"/>
        <v>0</v>
      </c>
    </row>
    <row r="13" spans="1:6" x14ac:dyDescent="0.25">
      <c r="A13" s="25">
        <v>11</v>
      </c>
      <c r="B13" s="40" t="s">
        <v>62</v>
      </c>
      <c r="C13" s="30"/>
      <c r="D13" s="45">
        <v>2</v>
      </c>
      <c r="E13" s="33"/>
      <c r="F13" s="34">
        <f t="shared" si="0"/>
        <v>0</v>
      </c>
    </row>
    <row r="14" spans="1:6" x14ac:dyDescent="0.25">
      <c r="A14" s="25">
        <v>12</v>
      </c>
      <c r="B14" s="40" t="s">
        <v>63</v>
      </c>
      <c r="C14" s="30"/>
      <c r="D14" s="45">
        <v>2</v>
      </c>
      <c r="E14" s="33"/>
      <c r="F14" s="34">
        <f t="shared" si="0"/>
        <v>0</v>
      </c>
    </row>
    <row r="15" spans="1:6" x14ac:dyDescent="0.25">
      <c r="A15" s="25">
        <v>13</v>
      </c>
      <c r="B15" s="40" t="s">
        <v>64</v>
      </c>
      <c r="C15" s="30"/>
      <c r="D15" s="45">
        <v>2</v>
      </c>
      <c r="E15" s="33"/>
      <c r="F15" s="34">
        <f t="shared" si="0"/>
        <v>0</v>
      </c>
    </row>
    <row r="16" spans="1:6" x14ac:dyDescent="0.25">
      <c r="A16" s="25">
        <v>14</v>
      </c>
      <c r="B16" s="40" t="s">
        <v>65</v>
      </c>
      <c r="C16" s="30"/>
      <c r="D16" s="45">
        <v>2</v>
      </c>
      <c r="E16" s="33"/>
      <c r="F16" s="34">
        <f t="shared" si="0"/>
        <v>0</v>
      </c>
    </row>
    <row r="17" spans="1:399" ht="34.5" customHeight="1" x14ac:dyDescent="0.25">
      <c r="A17" s="25">
        <v>15</v>
      </c>
      <c r="B17" s="40" t="s">
        <v>66</v>
      </c>
      <c r="C17" s="30"/>
      <c r="D17" s="45">
        <v>2</v>
      </c>
      <c r="E17" s="33"/>
      <c r="F17" s="34">
        <f t="shared" si="0"/>
        <v>0</v>
      </c>
    </row>
    <row r="18" spans="1:399" x14ac:dyDescent="0.25">
      <c r="A18" s="25">
        <v>16</v>
      </c>
      <c r="B18" s="40" t="s">
        <v>67</v>
      </c>
      <c r="C18" s="30"/>
      <c r="D18" s="45">
        <v>1</v>
      </c>
      <c r="E18" s="33"/>
      <c r="F18" s="34">
        <f t="shared" si="0"/>
        <v>0</v>
      </c>
    </row>
    <row r="19" spans="1:399" ht="20.25" customHeight="1" x14ac:dyDescent="0.25">
      <c r="A19" s="25">
        <v>17</v>
      </c>
      <c r="B19" s="40" t="s">
        <v>68</v>
      </c>
      <c r="C19" s="30"/>
      <c r="D19" s="45">
        <v>100</v>
      </c>
      <c r="E19" s="52"/>
      <c r="F19" s="34">
        <f t="shared" si="0"/>
        <v>0</v>
      </c>
    </row>
    <row r="20" spans="1:399" ht="15" customHeight="1" x14ac:dyDescent="0.25">
      <c r="A20" s="32"/>
      <c r="B20" s="40"/>
      <c r="C20" s="32"/>
      <c r="D20" s="58" t="s">
        <v>69</v>
      </c>
      <c r="E20" s="59"/>
      <c r="F20" s="35">
        <f>SUM(F3:F19)</f>
        <v>0</v>
      </c>
    </row>
    <row r="21" spans="1:399" ht="15.75" x14ac:dyDescent="0.25">
      <c r="A21" s="4"/>
      <c r="B21" s="7"/>
      <c r="C21" s="8"/>
      <c r="D21" s="7"/>
      <c r="E21" s="7"/>
      <c r="F21" s="1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</row>
    <row r="22" spans="1:39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</row>
    <row r="23" spans="1:399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</row>
    <row r="24" spans="1:399" x14ac:dyDescent="0.25">
      <c r="A24" s="4"/>
      <c r="B24" s="4" t="s">
        <v>12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</row>
    <row r="25" spans="1:399" x14ac:dyDescent="0.25">
      <c r="A25" s="4"/>
      <c r="B25" s="37" t="s">
        <v>9</v>
      </c>
      <c r="C25" s="4"/>
      <c r="D25" s="12"/>
      <c r="E25" s="1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</row>
    <row r="26" spans="1:399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</row>
    <row r="27" spans="1:399" x14ac:dyDescent="0.25">
      <c r="A27" s="4"/>
      <c r="B27" s="1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</row>
    <row r="28" spans="1:399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</row>
    <row r="29" spans="1:399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</row>
    <row r="30" spans="1:399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</row>
    <row r="31" spans="1:399" s="3" customFormat="1" x14ac:dyDescent="0.25">
      <c r="B31" s="15"/>
      <c r="D31" s="16"/>
      <c r="E31" s="17"/>
    </row>
    <row r="32" spans="1:399" s="3" customFormat="1" x14ac:dyDescent="0.25">
      <c r="B32" s="15"/>
      <c r="D32" s="16"/>
      <c r="E32" s="17"/>
    </row>
    <row r="33" spans="1:399" s="3" customFormat="1" x14ac:dyDescent="0.25">
      <c r="B33" s="15"/>
      <c r="D33" s="16"/>
      <c r="E33" s="17"/>
    </row>
    <row r="34" spans="1:399" s="3" customFormat="1" x14ac:dyDescent="0.25">
      <c r="B34" s="15"/>
      <c r="D34" s="16"/>
      <c r="E34" s="17"/>
    </row>
    <row r="35" spans="1:399" x14ac:dyDescent="0.25">
      <c r="A35" s="4"/>
      <c r="B35" s="4"/>
      <c r="C35" s="9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</row>
    <row r="36" spans="1:399" x14ac:dyDescent="0.25">
      <c r="A36" s="4"/>
      <c r="B36" s="4"/>
      <c r="C36" s="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</row>
    <row r="37" spans="1:399" s="4" customFormat="1" x14ac:dyDescent="0.25">
      <c r="B37" s="18"/>
    </row>
    <row r="38" spans="1:399" s="4" customFormat="1" x14ac:dyDescent="0.25">
      <c r="A38" s="12"/>
      <c r="B38" s="19"/>
      <c r="D38" s="20"/>
      <c r="E38" s="21"/>
    </row>
    <row r="39" spans="1:399" s="5" customFormat="1" x14ac:dyDescent="0.25">
      <c r="B39" s="22"/>
    </row>
    <row r="40" spans="1:399" s="5" customFormat="1" x14ac:dyDescent="0.25">
      <c r="E40" s="23"/>
    </row>
    <row r="41" spans="1:399" s="5" customFormat="1" x14ac:dyDescent="0.25">
      <c r="E41" s="23"/>
    </row>
    <row r="42" spans="1:399" s="5" customFormat="1" x14ac:dyDescent="0.25">
      <c r="E42" s="23"/>
    </row>
    <row r="43" spans="1:399" s="4" customFormat="1" x14ac:dyDescent="0.25"/>
    <row r="44" spans="1:399" s="4" customFormat="1" x14ac:dyDescent="0.25"/>
    <row r="45" spans="1:399" s="4" customFormat="1" x14ac:dyDescent="0.25"/>
    <row r="46" spans="1:399" x14ac:dyDescent="0.25">
      <c r="A46" s="4"/>
      <c r="B46" s="4"/>
      <c r="C46" s="9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</row>
    <row r="47" spans="1:399" x14ac:dyDescent="0.25">
      <c r="A47" s="4"/>
      <c r="B47" s="4"/>
      <c r="C47" s="9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</row>
    <row r="48" spans="1:399" x14ac:dyDescent="0.25">
      <c r="A48" s="4"/>
      <c r="B48" s="4"/>
      <c r="C48" s="9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</row>
    <row r="49" spans="1:399" x14ac:dyDescent="0.25">
      <c r="A49" s="4"/>
      <c r="B49" s="4"/>
      <c r="C49" s="9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</row>
    <row r="50" spans="1:399" x14ac:dyDescent="0.25">
      <c r="A50" s="4"/>
      <c r="B50" s="4"/>
      <c r="C50" s="9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</row>
    <row r="51" spans="1:399" s="2" customFormat="1" x14ac:dyDescent="0.25">
      <c r="A51" s="4"/>
      <c r="B51" s="2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</row>
    <row r="52" spans="1:399" s="2" customFormat="1" x14ac:dyDescent="0.25">
      <c r="A52" s="4"/>
      <c r="B52" s="4"/>
      <c r="C52" s="4"/>
      <c r="D52" s="12"/>
      <c r="E52" s="1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</row>
    <row r="53" spans="1:399" s="2" customFormat="1" x14ac:dyDescent="0.25">
      <c r="A53" s="4"/>
      <c r="B53" s="4"/>
      <c r="C53" s="4"/>
      <c r="D53" s="12"/>
      <c r="E53" s="1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</row>
    <row r="54" spans="1:399" s="2" customFormat="1" x14ac:dyDescent="0.25">
      <c r="A54" s="4"/>
      <c r="B54" s="4"/>
      <c r="C54" s="4"/>
      <c r="D54" s="12"/>
      <c r="E54" s="13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</row>
    <row r="55" spans="1:399" s="2" customFormat="1" x14ac:dyDescent="0.25">
      <c r="A55" s="4"/>
      <c r="B55" s="12"/>
      <c r="C55" s="4"/>
      <c r="D55" s="12"/>
      <c r="E55" s="13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</row>
    <row r="56" spans="1:399" x14ac:dyDescent="0.25">
      <c r="A56" s="4"/>
      <c r="B56" s="4"/>
      <c r="C56" s="9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</row>
    <row r="57" spans="1:399" x14ac:dyDescent="0.25">
      <c r="A57" s="4"/>
      <c r="B57" s="4"/>
      <c r="C57" s="9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</row>
    <row r="58" spans="1:399" x14ac:dyDescent="0.25">
      <c r="A58" s="4"/>
      <c r="B58" s="4"/>
      <c r="C58" s="9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</row>
  </sheetData>
  <mergeCells count="1">
    <mergeCell ref="D20:E2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&amp;LKU.2301.125.2025
część 5&amp;CFormularz asortymentowo-cenowy&amp;RZałącznik nr 2.1. do SWZ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Część 1</vt:lpstr>
      <vt:lpstr>Część 2</vt:lpstr>
      <vt:lpstr>Część 3</vt:lpstr>
      <vt:lpstr>Część 4</vt:lpstr>
      <vt:lpstr>Część 5</vt:lpstr>
      <vt:lpstr>'Część 1'!Obszar_wydruku</vt:lpstr>
      <vt:lpstr>'Część 2'!Obszar_wydruku</vt:lpstr>
      <vt:lpstr>'Część 3'!Obszar_wydruku</vt:lpstr>
      <vt:lpstr>'Część 4'!Obszar_wydruku</vt:lpstr>
      <vt:lpstr>'Część 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Katarzyna Kulik-Siarek</dc:creator>
  <cp:lastModifiedBy>Magdalena Szymkiewicz</cp:lastModifiedBy>
  <cp:lastPrinted>2025-11-19T09:39:10Z</cp:lastPrinted>
  <dcterms:created xsi:type="dcterms:W3CDTF">2025-05-21T15:05:18Z</dcterms:created>
  <dcterms:modified xsi:type="dcterms:W3CDTF">2025-12-01T08:20:34Z</dcterms:modified>
</cp:coreProperties>
</file>